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Gazdasági\Balázs\2025\8-as 2024\"/>
    </mc:Choice>
  </mc:AlternateContent>
  <xr:revisionPtr revIDLastSave="0" documentId="13_ncr:1_{465E3432-4542-4F72-A048-353919457BDE}" xr6:coauthVersionLast="36" xr6:coauthVersionMax="36" xr10:uidLastSave="{00000000-0000-0000-0000-000000000000}"/>
  <bookViews>
    <workbookView xWindow="0" yWindow="0" windowWidth="19170" windowHeight="1173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13" i="1" l="1"/>
  <c r="L4" i="1" l="1"/>
  <c r="L5" i="1"/>
  <c r="L6" i="1"/>
  <c r="L7" i="1"/>
  <c r="L8" i="1"/>
  <c r="L9" i="1"/>
  <c r="L10" i="1"/>
  <c r="L11" i="1"/>
  <c r="L3" i="1"/>
  <c r="C12" i="1"/>
  <c r="C13" i="1" s="1"/>
  <c r="D12" i="1"/>
  <c r="D13" i="1" s="1"/>
  <c r="E12" i="1"/>
  <c r="E13" i="1" s="1"/>
  <c r="F12" i="1"/>
  <c r="F13" i="1" s="1"/>
  <c r="H12" i="1"/>
  <c r="H13" i="1" s="1"/>
  <c r="J12" i="1"/>
  <c r="J13" i="1" s="1"/>
  <c r="B12" i="1"/>
  <c r="L13" i="1" l="1"/>
  <c r="L12" i="1"/>
</calcChain>
</file>

<file path=xl/sharedStrings.xml><?xml version="1.0" encoding="utf-8"?>
<sst xmlns="http://schemas.openxmlformats.org/spreadsheetml/2006/main" count="35" uniqueCount="23">
  <si>
    <t>vezető, igazgató, elnök, igazgató-helyettes...</t>
  </si>
  <si>
    <t>felsőfoku végzettségű, a költségvetési sz...</t>
  </si>
  <si>
    <t>középfoku végzettségű, a költségvetési sz...</t>
  </si>
  <si>
    <t>fizikai alkalmazott, a költségvetési sz...</t>
  </si>
  <si>
    <t>ösztöndíjas foglalkoztatott</t>
  </si>
  <si>
    <t>közfoglalkoztatott</t>
  </si>
  <si>
    <t>iskolaőr</t>
  </si>
  <si>
    <t>EGYÉB FOGLALKOZTATOTTAK ÖSSZESEN</t>
  </si>
  <si>
    <t>Foglalkoztatottak összesen</t>
  </si>
  <si>
    <t>Megnevezés</t>
  </si>
  <si>
    <t>Létszám</t>
  </si>
  <si>
    <t>TÖRVÉNY SZERINTI ILLETMÉ-NYEK, MUNKA-BÉR</t>
  </si>
  <si>
    <t>NORMATÍV JUTALMAK, CÉLJUTTATÁS, PROJEKT-</t>
  </si>
  <si>
    <t>KÉSZENLÉTI, ÜGYELETI, HELYETTESÍ-TÉSI DÍ</t>
  </si>
  <si>
    <t>VÉGKIELÉ-GÍTÉS, JUBILEUMI JUTALOM</t>
  </si>
  <si>
    <t>BÉREN KÍVÜLI JUTTATÁSOK</t>
  </si>
  <si>
    <t>KÖLTSÉG-TÉRÍTÉSEK</t>
  </si>
  <si>
    <t>TÁMOGA-TÁSOK</t>
  </si>
  <si>
    <t>FOGLALKOZ-TATOTTAK EGYÉB SZEMÉLYI JUTTAT</t>
  </si>
  <si>
    <t>PRÉMIUMÉVES</t>
  </si>
  <si>
    <t>Összesen</t>
  </si>
  <si>
    <t>-</t>
  </si>
  <si>
    <t>Foglalkoztatottak személyi juttatásai 2024. III.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</si>
</sst>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Alignment="1">
      <alignment vertical="top"/>
    </xf>
    <xf numFmtId="4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0" xfId="0" applyNumberFormat="1" applyAlignment="1">
      <alignment vertical="top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D12" sqref="D12"/>
    </sheetView>
  </sheetViews>
  <sheetFormatPr defaultRowHeight="12.75" x14ac:dyDescent="0.2"/>
  <cols>
    <col min="1" max="1" width="48" bestFit="1" customWidth="1"/>
    <col min="2" max="2" width="9" bestFit="1" customWidth="1"/>
    <col min="3" max="3" width="14" bestFit="1" customWidth="1"/>
    <col min="4" max="4" width="12" bestFit="1" customWidth="1"/>
    <col min="5" max="6" width="13" bestFit="1" customWidth="1"/>
    <col min="7" max="7" width="16" bestFit="1" customWidth="1"/>
    <col min="8" max="8" width="22.85546875" customWidth="1"/>
    <col min="9" max="9" width="18.28515625" customWidth="1"/>
    <col min="10" max="10" width="13" bestFit="1" customWidth="1"/>
    <col min="11" max="11" width="16.7109375" customWidth="1"/>
    <col min="12" max="12" width="13.85546875" bestFit="1" customWidth="1"/>
  </cols>
  <sheetData>
    <row r="1" spans="1:13" ht="13.5" thickBot="1" x14ac:dyDescent="0.25">
      <c r="A1" s="15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ht="63.75" x14ac:dyDescent="0.2">
      <c r="A2" s="2" t="s">
        <v>9</v>
      </c>
      <c r="B2" s="7" t="s">
        <v>10</v>
      </c>
      <c r="C2" s="8" t="s">
        <v>11</v>
      </c>
      <c r="D2" s="8" t="s">
        <v>12</v>
      </c>
      <c r="E2" s="8" t="s">
        <v>13</v>
      </c>
      <c r="F2" s="8" t="s">
        <v>14</v>
      </c>
      <c r="G2" s="8" t="s">
        <v>15</v>
      </c>
      <c r="H2" s="7" t="s">
        <v>16</v>
      </c>
      <c r="I2" s="7" t="s">
        <v>17</v>
      </c>
      <c r="J2" s="8" t="s">
        <v>18</v>
      </c>
      <c r="K2" s="7" t="s">
        <v>19</v>
      </c>
      <c r="L2" s="9" t="s">
        <v>20</v>
      </c>
    </row>
    <row r="3" spans="1:13" x14ac:dyDescent="0.2">
      <c r="A3" s="3" t="s">
        <v>0</v>
      </c>
      <c r="B3" s="1">
        <v>32.270000000000003</v>
      </c>
      <c r="C3" s="5">
        <v>85864442</v>
      </c>
      <c r="D3" s="5">
        <v>2600000</v>
      </c>
      <c r="E3" s="14" t="s">
        <v>21</v>
      </c>
      <c r="F3" s="14" t="s">
        <v>21</v>
      </c>
      <c r="G3" s="14" t="s">
        <v>21</v>
      </c>
      <c r="H3" s="5">
        <v>442590</v>
      </c>
      <c r="I3" s="14" t="s">
        <v>21</v>
      </c>
      <c r="J3" s="5">
        <v>1321286</v>
      </c>
      <c r="K3" s="14" t="s">
        <v>21</v>
      </c>
      <c r="L3" s="10">
        <f>SUM(C3:K3)</f>
        <v>90228318</v>
      </c>
      <c r="M3" s="6"/>
    </row>
    <row r="4" spans="1:13" hidden="1" x14ac:dyDescent="0.2">
      <c r="A4" s="3" t="s">
        <v>1</v>
      </c>
      <c r="B4" s="1">
        <v>353.41</v>
      </c>
      <c r="C4" s="5">
        <v>577787715</v>
      </c>
      <c r="D4" s="5">
        <v>4226667</v>
      </c>
      <c r="E4" s="5">
        <v>11695310</v>
      </c>
      <c r="F4" s="5">
        <v>22140429</v>
      </c>
      <c r="G4" s="5">
        <v>0</v>
      </c>
      <c r="H4" s="5">
        <v>3875853</v>
      </c>
      <c r="I4" s="5">
        <v>0</v>
      </c>
      <c r="J4" s="5">
        <v>56491377</v>
      </c>
      <c r="K4" s="5">
        <v>0</v>
      </c>
      <c r="L4" s="10">
        <f t="shared" ref="L4:L13" si="0">SUM(C4:K4)</f>
        <v>676217351</v>
      </c>
      <c r="M4" s="6"/>
    </row>
    <row r="5" spans="1:13" hidden="1" x14ac:dyDescent="0.2">
      <c r="A5" s="3" t="s">
        <v>2</v>
      </c>
      <c r="B5" s="1">
        <v>4.95</v>
      </c>
      <c r="C5" s="5">
        <v>4560016</v>
      </c>
      <c r="D5" s="5">
        <v>0</v>
      </c>
      <c r="E5" s="5">
        <v>26897</v>
      </c>
      <c r="F5" s="5">
        <v>0</v>
      </c>
      <c r="G5" s="5">
        <v>0</v>
      </c>
      <c r="H5" s="5">
        <v>0</v>
      </c>
      <c r="I5" s="5">
        <v>0</v>
      </c>
      <c r="J5" s="5">
        <v>180363</v>
      </c>
      <c r="K5" s="5">
        <v>0</v>
      </c>
      <c r="L5" s="10">
        <f t="shared" si="0"/>
        <v>4767276</v>
      </c>
      <c r="M5" s="6"/>
    </row>
    <row r="6" spans="1:13" hidden="1" x14ac:dyDescent="0.2">
      <c r="A6" s="3" t="s">
        <v>3</v>
      </c>
      <c r="B6" s="1">
        <v>5.94</v>
      </c>
      <c r="C6" s="5">
        <v>5808800</v>
      </c>
      <c r="D6" s="5">
        <v>0</v>
      </c>
      <c r="E6" s="5">
        <v>95552</v>
      </c>
      <c r="F6" s="5">
        <v>0</v>
      </c>
      <c r="G6" s="5">
        <v>0</v>
      </c>
      <c r="H6" s="5">
        <v>174351</v>
      </c>
      <c r="I6" s="5">
        <v>0</v>
      </c>
      <c r="J6" s="5">
        <v>0</v>
      </c>
      <c r="K6" s="5">
        <v>0</v>
      </c>
      <c r="L6" s="10">
        <f t="shared" si="0"/>
        <v>6078703</v>
      </c>
      <c r="M6" s="6"/>
    </row>
    <row r="7" spans="1:13" hidden="1" x14ac:dyDescent="0.2">
      <c r="A7" s="3" t="s">
        <v>4</v>
      </c>
      <c r="B7" s="1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10">
        <f t="shared" si="0"/>
        <v>0</v>
      </c>
      <c r="M7" s="6"/>
    </row>
    <row r="8" spans="1:13" hidden="1" x14ac:dyDescent="0.2">
      <c r="A8" s="3" t="s">
        <v>5</v>
      </c>
      <c r="B8" s="1">
        <v>0</v>
      </c>
      <c r="C8" s="5">
        <v>266800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10">
        <f t="shared" si="0"/>
        <v>266800</v>
      </c>
      <c r="M8" s="6"/>
    </row>
    <row r="9" spans="1:13" hidden="1" x14ac:dyDescent="0.2">
      <c r="A9" s="3" t="s">
        <v>6</v>
      </c>
      <c r="B9" s="1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10">
        <f t="shared" si="0"/>
        <v>0</v>
      </c>
      <c r="M9" s="6"/>
    </row>
    <row r="10" spans="1:13" hidden="1" x14ac:dyDescent="0.2">
      <c r="A10" s="3" t="s">
        <v>7</v>
      </c>
      <c r="B10" s="1">
        <v>396.57</v>
      </c>
      <c r="C10" s="5">
        <v>674287773</v>
      </c>
      <c r="D10" s="5">
        <v>6826667</v>
      </c>
      <c r="E10" s="5">
        <v>11817759</v>
      </c>
      <c r="F10" s="5">
        <v>22140429</v>
      </c>
      <c r="G10" s="5">
        <v>0</v>
      </c>
      <c r="H10" s="5">
        <v>4492794</v>
      </c>
      <c r="I10" s="5">
        <v>0</v>
      </c>
      <c r="J10" s="5">
        <v>57993026</v>
      </c>
      <c r="K10" s="5">
        <v>0</v>
      </c>
      <c r="L10" s="10">
        <f t="shared" si="0"/>
        <v>777558448</v>
      </c>
      <c r="M10" s="6"/>
    </row>
    <row r="11" spans="1:13" hidden="1" x14ac:dyDescent="0.2">
      <c r="A11" s="3" t="s">
        <v>8</v>
      </c>
      <c r="B11" s="1">
        <v>396.57</v>
      </c>
      <c r="C11" s="5">
        <v>674287773</v>
      </c>
      <c r="D11" s="5">
        <v>6826667</v>
      </c>
      <c r="E11" s="5">
        <v>11817759</v>
      </c>
      <c r="F11" s="5">
        <v>22140429</v>
      </c>
      <c r="G11" s="5">
        <v>0</v>
      </c>
      <c r="H11" s="5">
        <v>4492794</v>
      </c>
      <c r="I11" s="5">
        <v>0</v>
      </c>
      <c r="J11" s="5">
        <v>57993026</v>
      </c>
      <c r="K11" s="5">
        <v>0</v>
      </c>
      <c r="L11" s="10">
        <f t="shared" si="0"/>
        <v>777558448</v>
      </c>
      <c r="M11" s="6"/>
    </row>
    <row r="12" spans="1:13" ht="32.25" customHeight="1" x14ac:dyDescent="0.2">
      <c r="A12" s="3" t="s">
        <v>7</v>
      </c>
      <c r="B12" s="1">
        <f>SUM(B4:B9)</f>
        <v>364.3</v>
      </c>
      <c r="C12" s="5">
        <f t="shared" ref="C12:J12" si="1">SUM(C4:C9)</f>
        <v>588423331</v>
      </c>
      <c r="D12" s="5">
        <f t="shared" si="1"/>
        <v>4226667</v>
      </c>
      <c r="E12" s="5">
        <f t="shared" si="1"/>
        <v>11817759</v>
      </c>
      <c r="F12" s="5">
        <f t="shared" si="1"/>
        <v>22140429</v>
      </c>
      <c r="G12" s="14" t="s">
        <v>21</v>
      </c>
      <c r="H12" s="5">
        <f t="shared" si="1"/>
        <v>4050204</v>
      </c>
      <c r="I12" s="14" t="s">
        <v>21</v>
      </c>
      <c r="J12" s="5">
        <f t="shared" si="1"/>
        <v>56671740</v>
      </c>
      <c r="K12" s="14" t="s">
        <v>21</v>
      </c>
      <c r="L12" s="10">
        <f t="shared" si="0"/>
        <v>687330130</v>
      </c>
      <c r="M12" s="6"/>
    </row>
    <row r="13" spans="1:13" ht="13.5" thickBot="1" x14ac:dyDescent="0.25">
      <c r="A13" s="4" t="s">
        <v>8</v>
      </c>
      <c r="B13" s="12">
        <f>SUM(B12,B3)</f>
        <v>396.57</v>
      </c>
      <c r="C13" s="13">
        <f t="shared" ref="C13:J13" si="2">SUM(C12,C3)</f>
        <v>674287773</v>
      </c>
      <c r="D13" s="13">
        <f t="shared" si="2"/>
        <v>6826667</v>
      </c>
      <c r="E13" s="13">
        <f t="shared" si="2"/>
        <v>11817759</v>
      </c>
      <c r="F13" s="13">
        <f t="shared" si="2"/>
        <v>22140429</v>
      </c>
      <c r="G13" s="13" t="s">
        <v>21</v>
      </c>
      <c r="H13" s="13">
        <f t="shared" si="2"/>
        <v>4492794</v>
      </c>
      <c r="I13" s="13" t="s">
        <v>21</v>
      </c>
      <c r="J13" s="13">
        <f t="shared" si="2"/>
        <v>57993026</v>
      </c>
      <c r="K13" s="13" t="s">
        <v>21</v>
      </c>
      <c r="L13" s="11">
        <f t="shared" si="0"/>
        <v>777558448</v>
      </c>
      <c r="M13" s="6"/>
    </row>
  </sheetData>
  <mergeCells count="1">
    <mergeCell ref="A1:L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Fekete Balázs</cp:lastModifiedBy>
  <cp:revision>1</cp:revision>
  <dcterms:modified xsi:type="dcterms:W3CDTF">2025-01-27T10:44:43Z</dcterms:modified>
  <cp:category/>
</cp:coreProperties>
</file>