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K:\Gazdasági\Balázs\2025\8-as 2024\"/>
    </mc:Choice>
  </mc:AlternateContent>
  <xr:revisionPtr revIDLastSave="0" documentId="13_ncr:1_{70FAA038-3B2D-4794-A9C1-C2C8D0EEEDEB}" xr6:coauthVersionLast="36" xr6:coauthVersionMax="36" xr10:uidLastSave="{00000000-0000-0000-0000-000000000000}"/>
  <bookViews>
    <workbookView xWindow="0" yWindow="0" windowWidth="19170" windowHeight="11730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L4" i="1" l="1"/>
  <c r="L5" i="1"/>
  <c r="L6" i="1"/>
  <c r="L7" i="1"/>
  <c r="L8" i="1"/>
  <c r="L9" i="1"/>
  <c r="L10" i="1"/>
  <c r="L11" i="1"/>
  <c r="L3" i="1"/>
  <c r="F13" i="1"/>
  <c r="C12" i="1"/>
  <c r="D12" i="1"/>
  <c r="D13" i="1" s="1"/>
  <c r="E12" i="1"/>
  <c r="E13" i="1" s="1"/>
  <c r="F12" i="1"/>
  <c r="G12" i="1"/>
  <c r="G13" i="1" s="1"/>
  <c r="H12" i="1"/>
  <c r="H13" i="1" s="1"/>
  <c r="J12" i="1"/>
  <c r="J13" i="1" s="1"/>
  <c r="B12" i="1"/>
  <c r="B13" i="1" s="1"/>
  <c r="L12" i="1" l="1"/>
  <c r="C13" i="1"/>
  <c r="L13" i="1" s="1"/>
</calcChain>
</file>

<file path=xl/sharedStrings.xml><?xml version="1.0" encoding="utf-8"?>
<sst xmlns="http://schemas.openxmlformats.org/spreadsheetml/2006/main" count="31" uniqueCount="23">
  <si>
    <t>vezető, igazgató, elnök, igazgató-helyettes...</t>
  </si>
  <si>
    <t>felsőfoku végzettségű, a költségvetési sz...</t>
  </si>
  <si>
    <t>középfoku végzettségű, a költségvetési sz...</t>
  </si>
  <si>
    <t>fizikai alkalmazott, a költségvetési sz...</t>
  </si>
  <si>
    <t>ösztöndíjas foglalkoztatott</t>
  </si>
  <si>
    <t>közfoglalkoztatott</t>
  </si>
  <si>
    <t>iskolaőr</t>
  </si>
  <si>
    <t>EGYÉB FOGLALKOZTATOTTAK ÖSSZESEN</t>
  </si>
  <si>
    <t>Foglalkoztatottak összesen</t>
  </si>
  <si>
    <t>Megnevezés</t>
  </si>
  <si>
    <t>Létszám</t>
  </si>
  <si>
    <t>TÖRVÉNY SZERINTI ILLETMÉ-NYEK, MUNKA-BÉR</t>
  </si>
  <si>
    <t>NORMATÍV JUTALMAK, CÉLJUTTATÁS, PROJEKT-</t>
  </si>
  <si>
    <t>KÉSZENLÉTI, ÜGYELETI, HELYETTESÍ-TÉSI DÍ</t>
  </si>
  <si>
    <t>VÉGKIELÉ-GÍTÉS, JUBILEUMI JUTALOM</t>
  </si>
  <si>
    <t>BÉREN KÍVÜLI JUTTATÁSOK</t>
  </si>
  <si>
    <t>KÖLTSÉG-TÉRÍTÉSEK</t>
  </si>
  <si>
    <t>TÁMOGA-TÁSOK</t>
  </si>
  <si>
    <t>FOGLALKOZ-TATOTTAK EGYÉB SZEMÉLYI JUTTAT</t>
  </si>
  <si>
    <t>PRÉMIUMÉVES</t>
  </si>
  <si>
    <t>Össezsen</t>
  </si>
  <si>
    <t>-</t>
  </si>
  <si>
    <t>Foglalkoztatottak személyi juttatásai 2024. II. negyedév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</si>
</sst>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name val="Arial"/>
    </font>
    <font>
      <sz val="10"/>
      <name val="Arial"/>
      <family val="2"/>
      <charset val="238"/>
    </font>
    <font>
      <b/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 applyAlignment="1">
      <alignment vertical="top"/>
    </xf>
    <xf numFmtId="4" fontId="0" fillId="0" borderId="1" xfId="0" applyNumberFormat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4" fontId="2" fillId="0" borderId="8" xfId="0" applyNumberFormat="1" applyFont="1" applyBorder="1" applyAlignment="1">
      <alignment horizontal="center" vertical="center"/>
    </xf>
    <xf numFmtId="3" fontId="2" fillId="0" borderId="8" xfId="0" applyNumberFormat="1" applyFont="1" applyBorder="1" applyAlignment="1">
      <alignment horizontal="center" vertical="center"/>
    </xf>
    <xf numFmtId="3" fontId="2" fillId="0" borderId="9" xfId="0" applyNumberFormat="1" applyFont="1" applyBorder="1" applyAlignment="1">
      <alignment horizontal="center" vertical="center"/>
    </xf>
    <xf numFmtId="3" fontId="2" fillId="0" borderId="6" xfId="0" applyNumberFormat="1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3"/>
  <sheetViews>
    <sheetView tabSelected="1" workbookViewId="0">
      <selection activeCell="A2" sqref="A2"/>
    </sheetView>
  </sheetViews>
  <sheetFormatPr defaultRowHeight="12.75" x14ac:dyDescent="0.2"/>
  <cols>
    <col min="1" max="1" width="48" bestFit="1" customWidth="1"/>
    <col min="2" max="2" width="9" bestFit="1" customWidth="1"/>
    <col min="3" max="3" width="14" bestFit="1" customWidth="1"/>
    <col min="4" max="4" width="12" bestFit="1" customWidth="1"/>
    <col min="5" max="5" width="13" bestFit="1" customWidth="1"/>
    <col min="6" max="6" width="12" bestFit="1" customWidth="1"/>
    <col min="7" max="7" width="13" bestFit="1" customWidth="1"/>
    <col min="8" max="8" width="19" bestFit="1" customWidth="1"/>
    <col min="9" max="9" width="14" bestFit="1" customWidth="1"/>
    <col min="10" max="11" width="13" bestFit="1" customWidth="1"/>
    <col min="12" max="12" width="13.85546875" bestFit="1" customWidth="1"/>
  </cols>
  <sheetData>
    <row r="1" spans="1:12" ht="13.5" thickBot="1" x14ac:dyDescent="0.25">
      <c r="A1" s="14" t="s">
        <v>22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</row>
    <row r="2" spans="1:12" ht="63.75" x14ac:dyDescent="0.2">
      <c r="A2" s="3" t="s">
        <v>9</v>
      </c>
      <c r="B2" s="4" t="s">
        <v>10</v>
      </c>
      <c r="C2" s="5" t="s">
        <v>11</v>
      </c>
      <c r="D2" s="5" t="s">
        <v>12</v>
      </c>
      <c r="E2" s="5" t="s">
        <v>13</v>
      </c>
      <c r="F2" s="5" t="s">
        <v>14</v>
      </c>
      <c r="G2" s="5" t="s">
        <v>15</v>
      </c>
      <c r="H2" s="4" t="s">
        <v>16</v>
      </c>
      <c r="I2" s="4" t="s">
        <v>17</v>
      </c>
      <c r="J2" s="5" t="s">
        <v>18</v>
      </c>
      <c r="K2" s="4" t="s">
        <v>19</v>
      </c>
      <c r="L2" s="6" t="s">
        <v>20</v>
      </c>
    </row>
    <row r="3" spans="1:12" x14ac:dyDescent="0.2">
      <c r="A3" s="7" t="s">
        <v>0</v>
      </c>
      <c r="B3" s="1">
        <v>32.729999999999997</v>
      </c>
      <c r="C3" s="2">
        <v>86407000</v>
      </c>
      <c r="D3" s="2">
        <v>2400000</v>
      </c>
      <c r="E3" s="2">
        <v>493791</v>
      </c>
      <c r="F3" s="13" t="s">
        <v>21</v>
      </c>
      <c r="G3" s="2">
        <v>3285700</v>
      </c>
      <c r="H3" s="2">
        <v>620457</v>
      </c>
      <c r="I3" s="13" t="s">
        <v>21</v>
      </c>
      <c r="J3" s="2">
        <v>12965934</v>
      </c>
      <c r="K3" s="13" t="s">
        <v>21</v>
      </c>
      <c r="L3" s="12">
        <f>SUM(C3:K3)</f>
        <v>106172882</v>
      </c>
    </row>
    <row r="4" spans="1:12" hidden="1" x14ac:dyDescent="0.2">
      <c r="A4" s="7" t="s">
        <v>1</v>
      </c>
      <c r="B4" s="1">
        <v>353.09</v>
      </c>
      <c r="C4" s="2">
        <v>577580971</v>
      </c>
      <c r="D4" s="2">
        <v>4410000</v>
      </c>
      <c r="E4" s="2">
        <v>49928344</v>
      </c>
      <c r="F4" s="2">
        <v>1355982</v>
      </c>
      <c r="G4" s="2">
        <v>35352200</v>
      </c>
      <c r="H4" s="2">
        <v>6798163</v>
      </c>
      <c r="I4" s="2">
        <v>0</v>
      </c>
      <c r="J4" s="2">
        <v>61224771</v>
      </c>
      <c r="K4" s="2">
        <v>0</v>
      </c>
      <c r="L4" s="12">
        <f t="shared" ref="L4:L13" si="0">SUM(C4:K4)</f>
        <v>736650431</v>
      </c>
    </row>
    <row r="5" spans="1:12" hidden="1" x14ac:dyDescent="0.2">
      <c r="A5" s="7" t="s">
        <v>2</v>
      </c>
      <c r="B5" s="1">
        <v>3.59</v>
      </c>
      <c r="C5" s="2">
        <v>2940000</v>
      </c>
      <c r="D5" s="2">
        <v>0</v>
      </c>
      <c r="E5" s="2">
        <v>0</v>
      </c>
      <c r="F5" s="2">
        <v>0</v>
      </c>
      <c r="G5" s="2">
        <v>196200</v>
      </c>
      <c r="H5" s="2">
        <v>0</v>
      </c>
      <c r="I5" s="2">
        <v>0</v>
      </c>
      <c r="J5" s="2">
        <v>0</v>
      </c>
      <c r="K5" s="2">
        <v>0</v>
      </c>
      <c r="L5" s="12">
        <f t="shared" si="0"/>
        <v>3136200</v>
      </c>
    </row>
    <row r="6" spans="1:12" hidden="1" x14ac:dyDescent="0.2">
      <c r="A6" s="7" t="s">
        <v>3</v>
      </c>
      <c r="B6" s="1">
        <v>5.34</v>
      </c>
      <c r="C6" s="2">
        <v>5146532</v>
      </c>
      <c r="D6" s="2">
        <v>0</v>
      </c>
      <c r="E6" s="2">
        <v>133961</v>
      </c>
      <c r="F6" s="2">
        <v>0</v>
      </c>
      <c r="G6" s="2">
        <v>452300</v>
      </c>
      <c r="H6" s="2">
        <v>172311</v>
      </c>
      <c r="I6" s="2">
        <v>0</v>
      </c>
      <c r="J6" s="2">
        <v>77153</v>
      </c>
      <c r="K6" s="2">
        <v>0</v>
      </c>
      <c r="L6" s="12">
        <f t="shared" si="0"/>
        <v>5982257</v>
      </c>
    </row>
    <row r="7" spans="1:12" hidden="1" x14ac:dyDescent="0.2">
      <c r="A7" s="7" t="s">
        <v>4</v>
      </c>
      <c r="B7" s="1">
        <v>0</v>
      </c>
      <c r="C7" s="2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">
        <v>0</v>
      </c>
      <c r="J7" s="2">
        <v>0</v>
      </c>
      <c r="K7" s="2">
        <v>0</v>
      </c>
      <c r="L7" s="12">
        <f t="shared" si="0"/>
        <v>0</v>
      </c>
    </row>
    <row r="8" spans="1:12" hidden="1" x14ac:dyDescent="0.2">
      <c r="A8" s="7" t="s">
        <v>5</v>
      </c>
      <c r="B8" s="1">
        <v>0</v>
      </c>
      <c r="C8" s="2">
        <v>400200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12">
        <f t="shared" si="0"/>
        <v>400200</v>
      </c>
    </row>
    <row r="9" spans="1:12" hidden="1" x14ac:dyDescent="0.2">
      <c r="A9" s="7" t="s">
        <v>6</v>
      </c>
      <c r="B9" s="1">
        <v>0</v>
      </c>
      <c r="C9" s="2">
        <v>0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12">
        <f t="shared" si="0"/>
        <v>0</v>
      </c>
    </row>
    <row r="10" spans="1:12" hidden="1" x14ac:dyDescent="0.2">
      <c r="A10" s="7" t="s">
        <v>7</v>
      </c>
      <c r="B10" s="1">
        <v>394.75</v>
      </c>
      <c r="C10" s="2">
        <v>672474703</v>
      </c>
      <c r="D10" s="2">
        <v>6810000</v>
      </c>
      <c r="E10" s="2">
        <v>50556096</v>
      </c>
      <c r="F10" s="2">
        <v>1355982</v>
      </c>
      <c r="G10" s="2">
        <v>39286400</v>
      </c>
      <c r="H10" s="2">
        <v>7590931</v>
      </c>
      <c r="I10" s="2">
        <v>0</v>
      </c>
      <c r="J10" s="2">
        <v>74267858</v>
      </c>
      <c r="K10" s="2">
        <v>0</v>
      </c>
      <c r="L10" s="12">
        <f t="shared" si="0"/>
        <v>852341970</v>
      </c>
    </row>
    <row r="11" spans="1:12" hidden="1" x14ac:dyDescent="0.2">
      <c r="A11" s="7" t="s">
        <v>8</v>
      </c>
      <c r="B11" s="1">
        <v>394.75</v>
      </c>
      <c r="C11" s="2">
        <v>672474703</v>
      </c>
      <c r="D11" s="2">
        <v>6810000</v>
      </c>
      <c r="E11" s="2">
        <v>50556096</v>
      </c>
      <c r="F11" s="2">
        <v>1355982</v>
      </c>
      <c r="G11" s="2">
        <v>39286400</v>
      </c>
      <c r="H11" s="2">
        <v>7590931</v>
      </c>
      <c r="I11" s="2">
        <v>0</v>
      </c>
      <c r="J11" s="2">
        <v>74267858</v>
      </c>
      <c r="K11" s="2">
        <v>0</v>
      </c>
      <c r="L11" s="12">
        <f t="shared" si="0"/>
        <v>852341970</v>
      </c>
    </row>
    <row r="12" spans="1:12" ht="42" customHeight="1" x14ac:dyDescent="0.2">
      <c r="A12" s="7" t="s">
        <v>7</v>
      </c>
      <c r="B12" s="1">
        <f>SUM(B4:B9)</f>
        <v>362.01999999999992</v>
      </c>
      <c r="C12" s="2">
        <f t="shared" ref="C12:J12" si="1">SUM(C4:C9)</f>
        <v>586067703</v>
      </c>
      <c r="D12" s="2">
        <f t="shared" si="1"/>
        <v>4410000</v>
      </c>
      <c r="E12" s="2">
        <f t="shared" si="1"/>
        <v>50062305</v>
      </c>
      <c r="F12" s="2">
        <f t="shared" si="1"/>
        <v>1355982</v>
      </c>
      <c r="G12" s="2">
        <f t="shared" si="1"/>
        <v>36000700</v>
      </c>
      <c r="H12" s="2">
        <f t="shared" si="1"/>
        <v>6970474</v>
      </c>
      <c r="I12" s="13" t="s">
        <v>21</v>
      </c>
      <c r="J12" s="2">
        <f t="shared" si="1"/>
        <v>61301924</v>
      </c>
      <c r="K12" s="13" t="s">
        <v>21</v>
      </c>
      <c r="L12" s="12">
        <f t="shared" si="0"/>
        <v>746169088</v>
      </c>
    </row>
    <row r="13" spans="1:12" ht="13.5" thickBot="1" x14ac:dyDescent="0.25">
      <c r="A13" s="8" t="s">
        <v>8</v>
      </c>
      <c r="B13" s="9">
        <f>SUM(B3,B12)</f>
        <v>394.74999999999994</v>
      </c>
      <c r="C13" s="10">
        <f t="shared" ref="C13:J13" si="2">SUM(C3,C12)</f>
        <v>672474703</v>
      </c>
      <c r="D13" s="10">
        <f t="shared" si="2"/>
        <v>6810000</v>
      </c>
      <c r="E13" s="10">
        <f t="shared" si="2"/>
        <v>50556096</v>
      </c>
      <c r="F13" s="10">
        <f t="shared" si="2"/>
        <v>1355982</v>
      </c>
      <c r="G13" s="10">
        <f t="shared" si="2"/>
        <v>39286400</v>
      </c>
      <c r="H13" s="10">
        <f t="shared" si="2"/>
        <v>7590931</v>
      </c>
      <c r="I13" s="10" t="s">
        <v>21</v>
      </c>
      <c r="J13" s="10">
        <f t="shared" si="2"/>
        <v>74267858</v>
      </c>
      <c r="K13" s="10" t="s">
        <v>21</v>
      </c>
      <c r="L13" s="11">
        <f t="shared" si="0"/>
        <v>852341970</v>
      </c>
    </row>
  </sheetData>
  <mergeCells count="1">
    <mergeCell ref="A1:L1"/>
  </mergeCells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SAP WebAS</dc:creator>
  <cp:keywords/>
  <dc:description/>
  <cp:lastModifiedBy>Fekete Balázs</cp:lastModifiedBy>
  <cp:revision>1</cp:revision>
  <dcterms:modified xsi:type="dcterms:W3CDTF">2025-01-27T10:46:08Z</dcterms:modified>
  <cp:category/>
</cp:coreProperties>
</file>