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azdasági\Balázs\2025\8-as 2024\"/>
    </mc:Choice>
  </mc:AlternateContent>
  <xr:revisionPtr revIDLastSave="0" documentId="13_ncr:1_{9B5D8461-903F-4DB5-9FC7-56711B87DFB9}" xr6:coauthVersionLast="36" xr6:coauthVersionMax="36" xr10:uidLastSave="{00000000-0000-0000-0000-000000000000}"/>
  <bookViews>
    <workbookView xWindow="0" yWindow="0" windowWidth="19170" windowHeight="117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3" i="1"/>
  <c r="G13" i="1"/>
  <c r="C12" i="1"/>
  <c r="L12" i="1" s="1"/>
  <c r="D12" i="1"/>
  <c r="D13" i="1" s="1"/>
  <c r="E12" i="1"/>
  <c r="E13" i="1" s="1"/>
  <c r="F12" i="1"/>
  <c r="F13" i="1" s="1"/>
  <c r="G12" i="1"/>
  <c r="H12" i="1"/>
  <c r="H13" i="1" s="1"/>
  <c r="I12" i="1"/>
  <c r="I13" i="1" s="1"/>
  <c r="J12" i="1"/>
  <c r="J13" i="1" s="1"/>
  <c r="K12" i="1"/>
  <c r="K13" i="1" s="1"/>
  <c r="B12" i="1"/>
  <c r="B13" i="1" s="1"/>
  <c r="C13" i="1" l="1"/>
  <c r="L13" i="1" s="1"/>
</calcChain>
</file>

<file path=xl/sharedStrings.xml><?xml version="1.0" encoding="utf-8"?>
<sst xmlns="http://schemas.openxmlformats.org/spreadsheetml/2006/main" count="24" uniqueCount="22">
  <si>
    <t>vezető, igazgató, elnök, igazgató-helyettes...</t>
  </si>
  <si>
    <t>felsőfoku végzettségű, a költségvetési sz...</t>
  </si>
  <si>
    <t>középfoku végzettségű, a költségvetési sz...</t>
  </si>
  <si>
    <t>fizikai alkalmazott, a költségvetési sz...</t>
  </si>
  <si>
    <t>ösztöndíjas foglalkoztatott</t>
  </si>
  <si>
    <t>közfoglalkoztatott</t>
  </si>
  <si>
    <t>iskolaőr</t>
  </si>
  <si>
    <t>EGYÉB FOGLALKOZTATOTTAK ÖSSZESEN</t>
  </si>
  <si>
    <t>Foglalkoztatottak összesen</t>
  </si>
  <si>
    <t>Megnevezés</t>
  </si>
  <si>
    <t>Létszám</t>
  </si>
  <si>
    <t>TÖRVÉNY SZERINTI ILLETMÉ-NYEK, MUNKA-BÉR</t>
  </si>
  <si>
    <t>NORMATÍV JUTALMAK, CÉLJUTTATÁS, PROJEKT-</t>
  </si>
  <si>
    <t>KÉSZENLÉTI, ÜGYELETI, HELYETTESÍ-TÉSI DÍ</t>
  </si>
  <si>
    <t>VÉGKIELÉ-GÍTÉS, JUBILEUMI JUTALOM</t>
  </si>
  <si>
    <t>BÉREN KÍVÜLI JUTTATÁSOK</t>
  </si>
  <si>
    <t>KÖLTSÉG-TÉRÍTÉSEK</t>
  </si>
  <si>
    <t>TÁMOGA-TÁSOK</t>
  </si>
  <si>
    <t>FOGLALKOZ-TATOTTAK EGYÉB SZEMÉLYI JUTTAT</t>
  </si>
  <si>
    <t>PRÉMIUMÉVES</t>
  </si>
  <si>
    <t>Összesen</t>
  </si>
  <si>
    <t>Foglalkoztatottak személyi juttatásai 2024.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</si>
</sst>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A2" sqref="A2"/>
    </sheetView>
  </sheetViews>
  <sheetFormatPr defaultRowHeight="12.75" x14ac:dyDescent="0.2"/>
  <cols>
    <col min="1" max="1" width="48" bestFit="1" customWidth="1"/>
    <col min="2" max="2" width="9" bestFit="1" customWidth="1"/>
    <col min="3" max="3" width="14" bestFit="1" customWidth="1"/>
    <col min="4" max="4" width="12" bestFit="1" customWidth="1"/>
    <col min="5" max="5" width="13" bestFit="1" customWidth="1"/>
    <col min="6" max="6" width="12" bestFit="1" customWidth="1"/>
    <col min="7" max="7" width="13" bestFit="1" customWidth="1"/>
    <col min="8" max="8" width="21.7109375" customWidth="1"/>
    <col min="9" max="9" width="18.85546875" customWidth="1"/>
    <col min="10" max="10" width="13" bestFit="1" customWidth="1"/>
    <col min="11" max="11" width="15.7109375" customWidth="1"/>
    <col min="12" max="12" width="13.85546875" bestFit="1" customWidth="1"/>
  </cols>
  <sheetData>
    <row r="1" spans="1:12" ht="13.5" thickBo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63.75" x14ac:dyDescent="0.2">
      <c r="A2" s="1" t="s">
        <v>9</v>
      </c>
      <c r="B2" s="2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2" t="s">
        <v>16</v>
      </c>
      <c r="I2" s="2" t="s">
        <v>17</v>
      </c>
      <c r="J2" s="3" t="s">
        <v>18</v>
      </c>
      <c r="K2" s="2" t="s">
        <v>19</v>
      </c>
      <c r="L2" s="4" t="s">
        <v>20</v>
      </c>
    </row>
    <row r="3" spans="1:12" x14ac:dyDescent="0.2">
      <c r="A3" s="5" t="s">
        <v>0</v>
      </c>
      <c r="B3" s="6">
        <v>32.67</v>
      </c>
      <c r="C3" s="7">
        <v>87095199</v>
      </c>
      <c r="D3" s="7">
        <v>3450000</v>
      </c>
      <c r="E3" s="7">
        <v>0</v>
      </c>
      <c r="F3" s="7">
        <v>0</v>
      </c>
      <c r="G3" s="7">
        <v>6600000</v>
      </c>
      <c r="H3" s="7">
        <v>932610</v>
      </c>
      <c r="I3" s="7">
        <v>0</v>
      </c>
      <c r="J3" s="7">
        <v>11057044</v>
      </c>
      <c r="K3" s="7">
        <v>0</v>
      </c>
      <c r="L3" s="8">
        <f>SUM(C3:K3)</f>
        <v>109134853</v>
      </c>
    </row>
    <row r="4" spans="1:12" hidden="1" x14ac:dyDescent="0.2">
      <c r="A4" s="5" t="s">
        <v>1</v>
      </c>
      <c r="B4" s="6">
        <v>359.14</v>
      </c>
      <c r="C4" s="7">
        <v>584378268</v>
      </c>
      <c r="D4" s="7">
        <v>4140000</v>
      </c>
      <c r="E4" s="7">
        <v>46347326</v>
      </c>
      <c r="F4" s="7">
        <v>4519194</v>
      </c>
      <c r="G4" s="7">
        <v>69737500</v>
      </c>
      <c r="H4" s="7">
        <v>7042680</v>
      </c>
      <c r="I4" s="7">
        <v>0</v>
      </c>
      <c r="J4" s="7">
        <v>87671394</v>
      </c>
      <c r="K4" s="7">
        <v>0</v>
      </c>
      <c r="L4" s="8">
        <f t="shared" ref="L4:L13" si="0">SUM(C4:K4)</f>
        <v>803836362</v>
      </c>
    </row>
    <row r="5" spans="1:12" hidden="1" x14ac:dyDescent="0.2">
      <c r="A5" s="5" t="s">
        <v>2</v>
      </c>
      <c r="B5" s="6">
        <v>5.73</v>
      </c>
      <c r="C5" s="7">
        <v>5903669</v>
      </c>
      <c r="D5" s="7">
        <v>0</v>
      </c>
      <c r="E5" s="7">
        <v>170345</v>
      </c>
      <c r="F5" s="7">
        <v>0</v>
      </c>
      <c r="G5" s="7">
        <v>958800</v>
      </c>
      <c r="H5" s="7">
        <v>43230</v>
      </c>
      <c r="I5" s="7">
        <v>0</v>
      </c>
      <c r="J5" s="7">
        <v>83866</v>
      </c>
      <c r="K5" s="7">
        <v>0</v>
      </c>
      <c r="L5" s="8">
        <f t="shared" si="0"/>
        <v>7159910</v>
      </c>
    </row>
    <row r="6" spans="1:12" hidden="1" x14ac:dyDescent="0.2">
      <c r="A6" s="5" t="s">
        <v>3</v>
      </c>
      <c r="B6" s="6">
        <v>8.81</v>
      </c>
      <c r="C6" s="7">
        <v>8626082</v>
      </c>
      <c r="D6" s="7">
        <v>0</v>
      </c>
      <c r="E6" s="7">
        <v>426909</v>
      </c>
      <c r="F6" s="7">
        <v>0</v>
      </c>
      <c r="G6" s="7">
        <v>1341300</v>
      </c>
      <c r="H6" s="7">
        <v>253479</v>
      </c>
      <c r="I6" s="7">
        <v>0</v>
      </c>
      <c r="J6" s="7">
        <v>0</v>
      </c>
      <c r="K6" s="7">
        <v>0</v>
      </c>
      <c r="L6" s="8">
        <f t="shared" si="0"/>
        <v>10647770</v>
      </c>
    </row>
    <row r="7" spans="1:12" hidden="1" x14ac:dyDescent="0.2">
      <c r="A7" s="5" t="s">
        <v>4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8">
        <f t="shared" si="0"/>
        <v>0</v>
      </c>
    </row>
    <row r="8" spans="1:12" hidden="1" x14ac:dyDescent="0.2">
      <c r="A8" s="5" t="s">
        <v>5</v>
      </c>
      <c r="B8" s="6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8">
        <f t="shared" si="0"/>
        <v>0</v>
      </c>
    </row>
    <row r="9" spans="1:12" hidden="1" x14ac:dyDescent="0.2">
      <c r="A9" s="5" t="s">
        <v>6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8">
        <f t="shared" si="0"/>
        <v>0</v>
      </c>
    </row>
    <row r="10" spans="1:12" hidden="1" x14ac:dyDescent="0.2">
      <c r="A10" s="5" t="s">
        <v>7</v>
      </c>
      <c r="B10" s="6">
        <v>406.35</v>
      </c>
      <c r="C10" s="7">
        <v>686003218</v>
      </c>
      <c r="D10" s="7">
        <v>7590000</v>
      </c>
      <c r="E10" s="7">
        <v>46944580</v>
      </c>
      <c r="F10" s="7">
        <v>4519194</v>
      </c>
      <c r="G10" s="7">
        <v>78637600</v>
      </c>
      <c r="H10" s="7">
        <v>8271999</v>
      </c>
      <c r="I10" s="7">
        <v>0</v>
      </c>
      <c r="J10" s="7">
        <v>98812304</v>
      </c>
      <c r="K10" s="7">
        <v>0</v>
      </c>
      <c r="L10" s="8">
        <f t="shared" si="0"/>
        <v>930778895</v>
      </c>
    </row>
    <row r="11" spans="1:12" hidden="1" x14ac:dyDescent="0.2">
      <c r="A11" s="5" t="s">
        <v>8</v>
      </c>
      <c r="B11" s="6">
        <v>406.35</v>
      </c>
      <c r="C11" s="7">
        <v>686003218</v>
      </c>
      <c r="D11" s="7">
        <v>7590000</v>
      </c>
      <c r="E11" s="7">
        <v>46944580</v>
      </c>
      <c r="F11" s="7">
        <v>4519194</v>
      </c>
      <c r="G11" s="7">
        <v>78637600</v>
      </c>
      <c r="H11" s="7">
        <v>8271999</v>
      </c>
      <c r="I11" s="7">
        <v>0</v>
      </c>
      <c r="J11" s="7">
        <v>98812304</v>
      </c>
      <c r="K11" s="7">
        <v>0</v>
      </c>
      <c r="L11" s="8">
        <f t="shared" si="0"/>
        <v>930778895</v>
      </c>
    </row>
    <row r="12" spans="1:12" ht="33.75" customHeight="1" x14ac:dyDescent="0.2">
      <c r="A12" s="5" t="s">
        <v>7</v>
      </c>
      <c r="B12" s="6">
        <f>SUM(B4:B9)</f>
        <v>373.68</v>
      </c>
      <c r="C12" s="7">
        <f t="shared" ref="C12:K12" si="1">SUM(C4:C9)</f>
        <v>598908019</v>
      </c>
      <c r="D12" s="7">
        <f t="shared" si="1"/>
        <v>4140000</v>
      </c>
      <c r="E12" s="7">
        <f t="shared" si="1"/>
        <v>46944580</v>
      </c>
      <c r="F12" s="7">
        <f t="shared" si="1"/>
        <v>4519194</v>
      </c>
      <c r="G12" s="7">
        <f t="shared" si="1"/>
        <v>72037600</v>
      </c>
      <c r="H12" s="7">
        <f t="shared" si="1"/>
        <v>7339389</v>
      </c>
      <c r="I12" s="7">
        <f t="shared" si="1"/>
        <v>0</v>
      </c>
      <c r="J12" s="7">
        <f t="shared" si="1"/>
        <v>87755260</v>
      </c>
      <c r="K12" s="7">
        <f t="shared" si="1"/>
        <v>0</v>
      </c>
      <c r="L12" s="8">
        <f t="shared" si="0"/>
        <v>821644042</v>
      </c>
    </row>
    <row r="13" spans="1:12" ht="13.5" thickBot="1" x14ac:dyDescent="0.25">
      <c r="A13" s="9" t="s">
        <v>8</v>
      </c>
      <c r="B13" s="10">
        <f>SUM(B3,B12)</f>
        <v>406.35</v>
      </c>
      <c r="C13" s="11">
        <f t="shared" ref="C13:K13" si="2">SUM(C3,C12)</f>
        <v>686003218</v>
      </c>
      <c r="D13" s="11">
        <f t="shared" si="2"/>
        <v>7590000</v>
      </c>
      <c r="E13" s="11">
        <f t="shared" si="2"/>
        <v>46944580</v>
      </c>
      <c r="F13" s="11">
        <f t="shared" si="2"/>
        <v>4519194</v>
      </c>
      <c r="G13" s="11">
        <f t="shared" si="2"/>
        <v>78637600</v>
      </c>
      <c r="H13" s="11">
        <f t="shared" si="2"/>
        <v>8271999</v>
      </c>
      <c r="I13" s="11">
        <f t="shared" si="2"/>
        <v>0</v>
      </c>
      <c r="J13" s="11">
        <f t="shared" si="2"/>
        <v>98812304</v>
      </c>
      <c r="K13" s="11">
        <f t="shared" si="2"/>
        <v>0</v>
      </c>
      <c r="L13" s="12">
        <f t="shared" si="0"/>
        <v>930778895</v>
      </c>
    </row>
  </sheetData>
  <mergeCells count="1">
    <mergeCell ref="A1:L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Fekete Balázs</cp:lastModifiedBy>
  <cp:revision>1</cp:revision>
  <dcterms:modified xsi:type="dcterms:W3CDTF">2025-01-27T10:45:04Z</dcterms:modified>
  <cp:category/>
</cp:coreProperties>
</file>